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 Canchola\Desktop\SCANS\"/>
    </mc:Choice>
  </mc:AlternateContent>
  <xr:revisionPtr revIDLastSave="0" documentId="13_ncr:1_{C678B9C9-8FC6-4A65-8AF1-D3D0EFDD587C}" xr6:coauthVersionLast="45" xr6:coauthVersionMax="45" xr10:uidLastSave="{00000000-0000-0000-0000-000000000000}"/>
  <bookViews>
    <workbookView xWindow="1500" yWindow="1500" windowWidth="23460" windowHeight="1311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F32" i="1" s="1"/>
  <c r="E31" i="1"/>
  <c r="F31" i="1" s="1"/>
  <c r="E30" i="1"/>
  <c r="E29" i="1"/>
  <c r="E28" i="1"/>
  <c r="F28" i="1" s="1"/>
  <c r="E27" i="1"/>
  <c r="F27" i="1" s="1"/>
  <c r="E26" i="1"/>
  <c r="E25" i="1"/>
  <c r="E24" i="1"/>
  <c r="F24" i="1" s="1"/>
  <c r="E23" i="1"/>
  <c r="F23" i="1" s="1"/>
  <c r="E22" i="1"/>
  <c r="E21" i="1"/>
  <c r="F21" i="1" s="1"/>
  <c r="E20" i="1"/>
  <c r="E19" i="1"/>
  <c r="F19" i="1" s="1"/>
  <c r="E18" i="1"/>
  <c r="E17" i="1"/>
  <c r="E15" i="1"/>
  <c r="F15" i="1" s="1"/>
  <c r="E14" i="1"/>
  <c r="F14" i="1" s="1"/>
  <c r="E13" i="1"/>
  <c r="E12" i="1"/>
  <c r="F12" i="1" s="1"/>
  <c r="E11" i="1"/>
  <c r="F11" i="1" s="1"/>
  <c r="E10" i="1"/>
  <c r="F10" i="1" s="1"/>
  <c r="E9" i="1"/>
  <c r="E8" i="1"/>
  <c r="E7" i="1"/>
  <c r="F7" i="1" s="1"/>
  <c r="E6" i="1"/>
  <c r="F6" i="1" s="1"/>
  <c r="E5" i="1"/>
  <c r="F8" i="1"/>
  <c r="F9" i="1"/>
  <c r="F13" i="1"/>
  <c r="F16" i="1"/>
  <c r="F17" i="1"/>
  <c r="F18" i="1"/>
  <c r="F20" i="1"/>
  <c r="F22" i="1"/>
  <c r="F25" i="1"/>
  <c r="F26" i="1"/>
  <c r="F29" i="1"/>
  <c r="F30" i="1"/>
  <c r="F33" i="1"/>
  <c r="F34" i="1"/>
  <c r="F35" i="1"/>
  <c r="F36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5" i="1"/>
</calcChain>
</file>

<file path=xl/sharedStrings.xml><?xml version="1.0" encoding="utf-8"?>
<sst xmlns="http://schemas.openxmlformats.org/spreadsheetml/2006/main" count="13" uniqueCount="10">
  <si>
    <t>Fractions</t>
  </si>
  <si>
    <t>Decimals</t>
  </si>
  <si>
    <t>Millimeters</t>
  </si>
  <si>
    <t>29/32</t>
  </si>
  <si>
    <t>59/64</t>
  </si>
  <si>
    <t>15/16</t>
  </si>
  <si>
    <t>61/64</t>
  </si>
  <si>
    <t>31/32</t>
  </si>
  <si>
    <t>63/64</t>
  </si>
  <si>
    <t>Fractions - Decimals - Millimeters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</si>
</sst>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28"/>
      <color theme="1"/>
      <name val="Arial Narrow"/>
      <family val="2"/>
    </font>
    <font>
      <sz val="28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3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3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165" fontId="0" fillId="0" borderId="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114300</xdr:rowOff>
    </xdr:from>
    <xdr:to>
      <xdr:col>0</xdr:col>
      <xdr:colOff>1030605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790940-A1E7-4C6C-A98D-08ACDAE437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71628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B3" sqref="B3"/>
    </sheetView>
  </sheetViews>
  <sheetFormatPr defaultColWidth="8.85546875" defaultRowHeight="15" x14ac:dyDescent="0.25"/>
  <cols>
    <col min="1" max="6" width="18.7109375" style="1" customWidth="1"/>
  </cols>
  <sheetData>
    <row r="1" spans="1:6" s="14" customFormat="1" ht="80.25" customHeight="1" x14ac:dyDescent="0.25">
      <c r="A1" s="15"/>
      <c r="B1" s="13"/>
      <c r="C1" s="13"/>
      <c r="D1" s="13"/>
      <c r="E1" s="13"/>
      <c r="F1" s="13"/>
    </row>
    <row r="2" spans="1:6" s="16" customFormat="1" ht="30" customHeight="1" thickBot="1" x14ac:dyDescent="0.6">
      <c r="A2" s="20" t="s">
        <v>9</v>
      </c>
      <c r="B2" s="20"/>
      <c r="C2" s="20"/>
      <c r="D2" s="20"/>
      <c r="E2" s="20"/>
      <c r="F2" s="20"/>
    </row>
    <row r="3" spans="1:6" ht="19.5" thickBot="1" x14ac:dyDescent="0.35">
      <c r="A3" s="17" t="s">
        <v>0</v>
      </c>
      <c r="B3" s="18" t="s">
        <v>1</v>
      </c>
      <c r="C3" s="19" t="s">
        <v>2</v>
      </c>
      <c r="D3" s="17" t="s">
        <v>0</v>
      </c>
      <c r="E3" s="18" t="s">
        <v>1</v>
      </c>
      <c r="F3" s="19" t="s">
        <v>2</v>
      </c>
    </row>
    <row r="4" spans="1:6" x14ac:dyDescent="0.25">
      <c r="A4" s="2"/>
      <c r="B4" s="3"/>
      <c r="C4" s="4"/>
      <c r="D4" s="2"/>
      <c r="E4" s="3"/>
      <c r="F4" s="4"/>
    </row>
    <row r="5" spans="1:6" x14ac:dyDescent="0.25">
      <c r="A5" s="5">
        <v>1.5625E-2</v>
      </c>
      <c r="B5" s="11">
        <v>1.5625E-2</v>
      </c>
      <c r="C5" s="6">
        <f>B5/0.03937</f>
        <v>0.39687579375158749</v>
      </c>
      <c r="D5" s="5">
        <v>0.515625</v>
      </c>
      <c r="E5" s="11">
        <f>33/64</f>
        <v>0.515625</v>
      </c>
      <c r="F5" s="6">
        <f>E5/0.03937</f>
        <v>13.096901193802386</v>
      </c>
    </row>
    <row r="6" spans="1:6" x14ac:dyDescent="0.25">
      <c r="A6" s="5">
        <v>3.125E-2</v>
      </c>
      <c r="B6" s="11">
        <v>3.125E-2</v>
      </c>
      <c r="C6" s="6">
        <f t="shared" ref="C6:C36" si="0">B6/0.03937</f>
        <v>0.79375158750317498</v>
      </c>
      <c r="D6" s="5">
        <v>0.53125</v>
      </c>
      <c r="E6" s="11">
        <f>17/32</f>
        <v>0.53125</v>
      </c>
      <c r="F6" s="6">
        <f t="shared" ref="F6:F36" si="1">E6/0.03937</f>
        <v>13.493776987553975</v>
      </c>
    </row>
    <row r="7" spans="1:6" x14ac:dyDescent="0.25">
      <c r="A7" s="5">
        <v>4.6875E-2</v>
      </c>
      <c r="B7" s="11">
        <v>4.6875E-2</v>
      </c>
      <c r="C7" s="6">
        <f t="shared" si="0"/>
        <v>1.1906273812547625</v>
      </c>
      <c r="D7" s="5">
        <v>0.546875</v>
      </c>
      <c r="E7" s="11">
        <f>35/64</f>
        <v>0.546875</v>
      </c>
      <c r="F7" s="6">
        <f t="shared" si="1"/>
        <v>13.890652781305562</v>
      </c>
    </row>
    <row r="8" spans="1:6" x14ac:dyDescent="0.25">
      <c r="A8" s="5">
        <v>6.25E-2</v>
      </c>
      <c r="B8" s="11">
        <v>6.25E-2</v>
      </c>
      <c r="C8" s="6">
        <f t="shared" si="0"/>
        <v>1.58750317500635</v>
      </c>
      <c r="D8" s="5">
        <v>0.5625</v>
      </c>
      <c r="E8" s="11">
        <f>9/16</f>
        <v>0.5625</v>
      </c>
      <c r="F8" s="6">
        <f t="shared" si="1"/>
        <v>14.287528575057149</v>
      </c>
    </row>
    <row r="9" spans="1:6" x14ac:dyDescent="0.25">
      <c r="A9" s="5">
        <v>7.8125E-2</v>
      </c>
      <c r="B9" s="11">
        <v>7.8125E-2</v>
      </c>
      <c r="C9" s="6">
        <f t="shared" si="0"/>
        <v>1.9843789687579374</v>
      </c>
      <c r="D9" s="5">
        <v>0.578125</v>
      </c>
      <c r="E9" s="11">
        <f>37/64</f>
        <v>0.578125</v>
      </c>
      <c r="F9" s="6">
        <f t="shared" si="1"/>
        <v>14.684404368808737</v>
      </c>
    </row>
    <row r="10" spans="1:6" x14ac:dyDescent="0.25">
      <c r="A10" s="5">
        <v>9.375E-2</v>
      </c>
      <c r="B10" s="11">
        <v>9.375E-2</v>
      </c>
      <c r="C10" s="6">
        <f t="shared" si="0"/>
        <v>2.3812547625095251</v>
      </c>
      <c r="D10" s="5">
        <v>0.59375</v>
      </c>
      <c r="E10" s="11">
        <f>19/32</f>
        <v>0.59375</v>
      </c>
      <c r="F10" s="6">
        <f t="shared" si="1"/>
        <v>15.081280162560324</v>
      </c>
    </row>
    <row r="11" spans="1:6" x14ac:dyDescent="0.25">
      <c r="A11" s="5">
        <v>0.109375</v>
      </c>
      <c r="B11" s="11">
        <v>0.109375</v>
      </c>
      <c r="C11" s="6">
        <f t="shared" si="0"/>
        <v>2.7781305562611123</v>
      </c>
      <c r="D11" s="5">
        <v>0.609375</v>
      </c>
      <c r="E11" s="11">
        <f>39/64</f>
        <v>0.609375</v>
      </c>
      <c r="F11" s="6">
        <f t="shared" si="1"/>
        <v>15.478155956311912</v>
      </c>
    </row>
    <row r="12" spans="1:6" x14ac:dyDescent="0.25">
      <c r="A12" s="5">
        <v>0.125</v>
      </c>
      <c r="B12" s="11">
        <v>0.125</v>
      </c>
      <c r="C12" s="6">
        <f t="shared" si="0"/>
        <v>3.1750063500126999</v>
      </c>
      <c r="D12" s="5">
        <v>0.625</v>
      </c>
      <c r="E12" s="11">
        <f>5/8</f>
        <v>0.625</v>
      </c>
      <c r="F12" s="6">
        <f t="shared" si="1"/>
        <v>15.875031750063499</v>
      </c>
    </row>
    <row r="13" spans="1:6" x14ac:dyDescent="0.25">
      <c r="A13" s="5">
        <v>0.140625</v>
      </c>
      <c r="B13" s="11">
        <v>0.140625</v>
      </c>
      <c r="C13" s="6">
        <f t="shared" si="0"/>
        <v>3.5718821437642871</v>
      </c>
      <c r="D13" s="5">
        <v>0.640625</v>
      </c>
      <c r="E13" s="11">
        <f>41/64</f>
        <v>0.640625</v>
      </c>
      <c r="F13" s="6">
        <f t="shared" si="1"/>
        <v>16.271907543815086</v>
      </c>
    </row>
    <row r="14" spans="1:6" x14ac:dyDescent="0.25">
      <c r="A14" s="5">
        <v>0.15625</v>
      </c>
      <c r="B14" s="11">
        <v>0.15625</v>
      </c>
      <c r="C14" s="6">
        <f t="shared" si="0"/>
        <v>3.9687579375158748</v>
      </c>
      <c r="D14" s="5">
        <v>0.65625</v>
      </c>
      <c r="E14" s="11">
        <f>21/32</f>
        <v>0.65625</v>
      </c>
      <c r="F14" s="6">
        <f t="shared" si="1"/>
        <v>16.668783337566673</v>
      </c>
    </row>
    <row r="15" spans="1:6" x14ac:dyDescent="0.25">
      <c r="A15" s="5">
        <v>0.171875</v>
      </c>
      <c r="B15" s="11">
        <v>0.171875</v>
      </c>
      <c r="C15" s="6">
        <f t="shared" si="0"/>
        <v>4.3656337312674625</v>
      </c>
      <c r="D15" s="5">
        <v>0.671875</v>
      </c>
      <c r="E15" s="11">
        <f>43/64</f>
        <v>0.671875</v>
      </c>
      <c r="F15" s="6">
        <f t="shared" si="1"/>
        <v>17.065659131318263</v>
      </c>
    </row>
    <row r="16" spans="1:6" x14ac:dyDescent="0.25">
      <c r="A16" s="5">
        <v>0.1875</v>
      </c>
      <c r="B16" s="11">
        <v>0.1875</v>
      </c>
      <c r="C16" s="6">
        <f t="shared" si="0"/>
        <v>4.7625095250190501</v>
      </c>
      <c r="D16" s="5">
        <v>0.6875</v>
      </c>
      <c r="E16" s="11">
        <v>0.6875</v>
      </c>
      <c r="F16" s="6">
        <f t="shared" si="1"/>
        <v>17.46253492506985</v>
      </c>
    </row>
    <row r="17" spans="1:10" x14ac:dyDescent="0.25">
      <c r="A17" s="5">
        <v>0.203125</v>
      </c>
      <c r="B17" s="11">
        <v>0.203125</v>
      </c>
      <c r="C17" s="6">
        <f t="shared" si="0"/>
        <v>5.1593853187706369</v>
      </c>
      <c r="D17" s="5">
        <v>0.703125</v>
      </c>
      <c r="E17" s="11">
        <f>45/64</f>
        <v>0.703125</v>
      </c>
      <c r="F17" s="6">
        <f t="shared" si="1"/>
        <v>17.859410718821437</v>
      </c>
    </row>
    <row r="18" spans="1:10" x14ac:dyDescent="0.25">
      <c r="A18" s="5">
        <v>0.21875</v>
      </c>
      <c r="B18" s="11">
        <v>0.21875</v>
      </c>
      <c r="C18" s="6">
        <f t="shared" si="0"/>
        <v>5.5562611125222245</v>
      </c>
      <c r="D18" s="5">
        <v>0.71875</v>
      </c>
      <c r="E18" s="11">
        <f>23/32</f>
        <v>0.71875</v>
      </c>
      <c r="F18" s="6">
        <f t="shared" si="1"/>
        <v>18.256286512573023</v>
      </c>
    </row>
    <row r="19" spans="1:10" x14ac:dyDescent="0.25">
      <c r="A19" s="5">
        <v>0.234375</v>
      </c>
      <c r="B19" s="11">
        <v>0.234375</v>
      </c>
      <c r="C19" s="6">
        <f t="shared" si="0"/>
        <v>5.9531369062738122</v>
      </c>
      <c r="D19" s="5">
        <v>0.734375</v>
      </c>
      <c r="E19" s="11">
        <f>47/64</f>
        <v>0.734375</v>
      </c>
      <c r="F19" s="6">
        <f t="shared" si="1"/>
        <v>18.65316230632461</v>
      </c>
    </row>
    <row r="20" spans="1:10" x14ac:dyDescent="0.25">
      <c r="A20" s="5">
        <v>0.25</v>
      </c>
      <c r="B20" s="11">
        <v>0.25</v>
      </c>
      <c r="C20" s="6">
        <f t="shared" si="0"/>
        <v>6.3500127000253999</v>
      </c>
      <c r="D20" s="5">
        <v>0.75</v>
      </c>
      <c r="E20" s="11">
        <f>3/4</f>
        <v>0.75</v>
      </c>
      <c r="F20" s="6">
        <f t="shared" si="1"/>
        <v>19.0500381000762</v>
      </c>
      <c r="J20" s="10"/>
    </row>
    <row r="21" spans="1:10" x14ac:dyDescent="0.25">
      <c r="A21" s="5">
        <v>0.265625</v>
      </c>
      <c r="B21" s="11">
        <v>0.265625</v>
      </c>
      <c r="C21" s="6">
        <f t="shared" si="0"/>
        <v>6.7468884937769875</v>
      </c>
      <c r="D21" s="5">
        <v>0.765625</v>
      </c>
      <c r="E21" s="11">
        <f>49/64</f>
        <v>0.765625</v>
      </c>
      <c r="F21" s="6">
        <f t="shared" si="1"/>
        <v>19.446913893827787</v>
      </c>
    </row>
    <row r="22" spans="1:10" x14ac:dyDescent="0.25">
      <c r="A22" s="5">
        <v>0.28125</v>
      </c>
      <c r="B22" s="11">
        <v>0.28125</v>
      </c>
      <c r="C22" s="6">
        <f t="shared" si="0"/>
        <v>7.1437642875285743</v>
      </c>
      <c r="D22" s="5">
        <v>0.78125</v>
      </c>
      <c r="E22" s="11">
        <f>25/32</f>
        <v>0.78125</v>
      </c>
      <c r="F22" s="6">
        <f t="shared" si="1"/>
        <v>19.843789687579374</v>
      </c>
    </row>
    <row r="23" spans="1:10" x14ac:dyDescent="0.25">
      <c r="A23" s="5">
        <v>0.296875</v>
      </c>
      <c r="B23" s="11">
        <v>0.296875</v>
      </c>
      <c r="C23" s="6">
        <f t="shared" si="0"/>
        <v>7.5406400812801619</v>
      </c>
      <c r="D23" s="5">
        <v>0.796875</v>
      </c>
      <c r="E23" s="11">
        <f>51/64</f>
        <v>0.796875</v>
      </c>
      <c r="F23" s="6">
        <f t="shared" si="1"/>
        <v>20.240665481330961</v>
      </c>
    </row>
    <row r="24" spans="1:10" x14ac:dyDescent="0.25">
      <c r="A24" s="5">
        <v>0.3125</v>
      </c>
      <c r="B24" s="11">
        <v>0.3125</v>
      </c>
      <c r="C24" s="6">
        <f t="shared" si="0"/>
        <v>7.9375158750317496</v>
      </c>
      <c r="D24" s="5">
        <v>0.8125</v>
      </c>
      <c r="E24" s="11">
        <f>13/16</f>
        <v>0.8125</v>
      </c>
      <c r="F24" s="6">
        <f t="shared" si="1"/>
        <v>20.637541275082548</v>
      </c>
    </row>
    <row r="25" spans="1:10" x14ac:dyDescent="0.25">
      <c r="A25" s="5">
        <v>0.328125</v>
      </c>
      <c r="B25" s="11">
        <v>0.328125</v>
      </c>
      <c r="C25" s="6">
        <f t="shared" si="0"/>
        <v>8.3343916687833364</v>
      </c>
      <c r="D25" s="5">
        <v>0.828125</v>
      </c>
      <c r="E25" s="11">
        <f>53/64</f>
        <v>0.828125</v>
      </c>
      <c r="F25" s="6">
        <f t="shared" si="1"/>
        <v>21.034417068834138</v>
      </c>
    </row>
    <row r="26" spans="1:10" x14ac:dyDescent="0.25">
      <c r="A26" s="5">
        <v>0.34375</v>
      </c>
      <c r="B26" s="11">
        <v>0.34375</v>
      </c>
      <c r="C26" s="6">
        <f t="shared" si="0"/>
        <v>8.7312674625349249</v>
      </c>
      <c r="D26" s="5">
        <v>0.84375</v>
      </c>
      <c r="E26" s="11">
        <f>27/32</f>
        <v>0.84375</v>
      </c>
      <c r="F26" s="6">
        <f t="shared" si="1"/>
        <v>21.431292862585725</v>
      </c>
    </row>
    <row r="27" spans="1:10" x14ac:dyDescent="0.25">
      <c r="A27" s="5">
        <v>0.359375</v>
      </c>
      <c r="B27" s="11">
        <v>0.359375</v>
      </c>
      <c r="C27" s="6">
        <f t="shared" si="0"/>
        <v>9.1281432562865117</v>
      </c>
      <c r="D27" s="5">
        <v>0.859375</v>
      </c>
      <c r="E27" s="11">
        <f>55/64</f>
        <v>0.859375</v>
      </c>
      <c r="F27" s="6">
        <f t="shared" si="1"/>
        <v>21.828168656337311</v>
      </c>
    </row>
    <row r="28" spans="1:10" x14ac:dyDescent="0.25">
      <c r="A28" s="5">
        <v>0.375</v>
      </c>
      <c r="B28" s="11">
        <v>0.375</v>
      </c>
      <c r="C28" s="6">
        <f t="shared" si="0"/>
        <v>9.5250190500381002</v>
      </c>
      <c r="D28" s="5">
        <v>0.875</v>
      </c>
      <c r="E28" s="11">
        <f>7/8</f>
        <v>0.875</v>
      </c>
      <c r="F28" s="6">
        <f t="shared" si="1"/>
        <v>22.225044450088898</v>
      </c>
    </row>
    <row r="29" spans="1:10" x14ac:dyDescent="0.25">
      <c r="A29" s="5">
        <v>0.390625</v>
      </c>
      <c r="B29" s="11">
        <v>0.390625</v>
      </c>
      <c r="C29" s="6">
        <f t="shared" si="0"/>
        <v>9.921894843789687</v>
      </c>
      <c r="D29" s="5">
        <v>0.890625</v>
      </c>
      <c r="E29" s="11">
        <f>57/64</f>
        <v>0.890625</v>
      </c>
      <c r="F29" s="6">
        <f t="shared" si="1"/>
        <v>22.621920243840485</v>
      </c>
    </row>
    <row r="30" spans="1:10" x14ac:dyDescent="0.25">
      <c r="A30" s="5">
        <v>0.40625</v>
      </c>
      <c r="B30" s="11">
        <v>0.40625</v>
      </c>
      <c r="C30" s="6">
        <f t="shared" si="0"/>
        <v>10.318770637541274</v>
      </c>
      <c r="D30" s="2" t="s">
        <v>3</v>
      </c>
      <c r="E30" s="11">
        <f>29/32</f>
        <v>0.90625</v>
      </c>
      <c r="F30" s="6">
        <f t="shared" si="1"/>
        <v>23.018796037592075</v>
      </c>
    </row>
    <row r="31" spans="1:10" x14ac:dyDescent="0.25">
      <c r="A31" s="5">
        <v>0.421875</v>
      </c>
      <c r="B31" s="11">
        <v>0.421875</v>
      </c>
      <c r="C31" s="6">
        <f t="shared" si="0"/>
        <v>10.715646431292862</v>
      </c>
      <c r="D31" s="2" t="s">
        <v>4</v>
      </c>
      <c r="E31" s="11">
        <f>59/64</f>
        <v>0.921875</v>
      </c>
      <c r="F31" s="6">
        <f t="shared" si="1"/>
        <v>23.415671831343662</v>
      </c>
    </row>
    <row r="32" spans="1:10" x14ac:dyDescent="0.25">
      <c r="A32" s="5">
        <v>0.4375</v>
      </c>
      <c r="B32" s="11">
        <v>0.4375</v>
      </c>
      <c r="C32" s="6">
        <f t="shared" si="0"/>
        <v>11.112522225044449</v>
      </c>
      <c r="D32" s="2" t="s">
        <v>5</v>
      </c>
      <c r="E32" s="11">
        <f>15/16</f>
        <v>0.9375</v>
      </c>
      <c r="F32" s="6">
        <f t="shared" si="1"/>
        <v>23.812547625095249</v>
      </c>
    </row>
    <row r="33" spans="1:6" x14ac:dyDescent="0.25">
      <c r="A33" s="5">
        <v>0.453125</v>
      </c>
      <c r="B33" s="11">
        <v>0.453125</v>
      </c>
      <c r="C33" s="6">
        <f t="shared" si="0"/>
        <v>11.509398018796038</v>
      </c>
      <c r="D33" s="2" t="s">
        <v>6</v>
      </c>
      <c r="E33" s="11">
        <f>61/64</f>
        <v>0.953125</v>
      </c>
      <c r="F33" s="6">
        <f t="shared" si="1"/>
        <v>24.209423418846836</v>
      </c>
    </row>
    <row r="34" spans="1:6" x14ac:dyDescent="0.25">
      <c r="A34" s="5">
        <v>0.46875</v>
      </c>
      <c r="B34" s="11">
        <v>0.46875</v>
      </c>
      <c r="C34" s="6">
        <f t="shared" si="0"/>
        <v>11.906273812547624</v>
      </c>
      <c r="D34" s="2" t="s">
        <v>7</v>
      </c>
      <c r="E34" s="11">
        <f>31/32</f>
        <v>0.96875</v>
      </c>
      <c r="F34" s="6">
        <f t="shared" si="1"/>
        <v>24.606299212598422</v>
      </c>
    </row>
    <row r="35" spans="1:6" x14ac:dyDescent="0.25">
      <c r="A35" s="5">
        <v>0.484375</v>
      </c>
      <c r="B35" s="11">
        <v>0.484375</v>
      </c>
      <c r="C35" s="6">
        <f t="shared" si="0"/>
        <v>12.303149606299211</v>
      </c>
      <c r="D35" s="2" t="s">
        <v>8</v>
      </c>
      <c r="E35" s="11">
        <f>63/64</f>
        <v>0.984375</v>
      </c>
      <c r="F35" s="6">
        <f t="shared" si="1"/>
        <v>25.003175006350013</v>
      </c>
    </row>
    <row r="36" spans="1:6" ht="15.75" thickBot="1" x14ac:dyDescent="0.3">
      <c r="A36" s="7">
        <v>0.5</v>
      </c>
      <c r="B36" s="12">
        <v>0.5</v>
      </c>
      <c r="C36" s="8">
        <f t="shared" si="0"/>
        <v>12.7000254000508</v>
      </c>
      <c r="D36" s="9">
        <v>1</v>
      </c>
      <c r="E36" s="12">
        <v>1</v>
      </c>
      <c r="F36" s="8">
        <f t="shared" si="1"/>
        <v>25.400050800101599</v>
      </c>
    </row>
  </sheetData>
  <mergeCells count="1">
    <mergeCell ref="A2:F2"/>
  </mergeCells>
  <printOptions gridLine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Anthony Canchola</cp:lastModifiedBy>
  <cp:lastPrinted>2016-07-13T15:12:01Z</cp:lastPrinted>
  <dcterms:created xsi:type="dcterms:W3CDTF">2016-07-13T14:24:40Z</dcterms:created>
  <dcterms:modified xsi:type="dcterms:W3CDTF">2020-04-10T17:31:58Z</dcterms:modified>
</cp:coreProperties>
</file>